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7935" activeTab="0"/>
  </bookViews>
  <sheets>
    <sheet name="Lėšos" sheetId="1" r:id="rId1"/>
  </sheets>
  <definedNames>
    <definedName name="_xlnm.Print_Area" localSheetId="0">'Lėšos'!$A$1:$K$32</definedName>
  </definedNames>
  <calcPr fullCalcOnLoad="1"/>
</workbook>
</file>

<file path=xl/sharedStrings.xml><?xml version="1.0" encoding="utf-8"?>
<sst xmlns="http://schemas.openxmlformats.org/spreadsheetml/2006/main" count="44" uniqueCount="43">
  <si>
    <t>iš viso</t>
  </si>
  <si>
    <t>iš jų kultūros ir meno darbuotojams</t>
  </si>
  <si>
    <t>(2+4+5+6)</t>
  </si>
  <si>
    <t>Gautos lėšos</t>
  </si>
  <si>
    <t>Savininko teises ir pareigas įgyvendinančios institucijos (steigėjo) skirtos lėšos</t>
  </si>
  <si>
    <t xml:space="preserve">                                                                                                                                                1.6.  LĖŠOS</t>
  </si>
  <si>
    <t>6.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</si>
  <si>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</si>
  <si>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</si>
  <si>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</si>
  <si>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</si>
  <si>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</si>
  <si>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</si>
  <si>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iš viso gautos lėšos (7+8+9)</t>
  </si>
  <si>
    <t>ilgalaikiam materialiajam turtui įsigyti</t>
  </si>
  <si>
    <t>Aleksandravėlės k.c.</t>
  </si>
  <si>
    <t>Bajorų k. c.</t>
  </si>
  <si>
    <t>Aukštakalnių k. c.</t>
  </si>
  <si>
    <t>Duokiškio k. c.</t>
  </si>
  <si>
    <t>Jūžintų k.c.</t>
  </si>
  <si>
    <t>Juodupės k.c.</t>
  </si>
  <si>
    <t>Kalvių k.c.</t>
  </si>
  <si>
    <t>Kamajų k.c.</t>
  </si>
  <si>
    <t>Kavoliškio k.c.</t>
  </si>
  <si>
    <t>Kriaunų k.c.</t>
  </si>
  <si>
    <t>Laibgalių k.c.</t>
  </si>
  <si>
    <t>Lukštų k.c.</t>
  </si>
  <si>
    <t>Onuškio k.c.</t>
  </si>
  <si>
    <t>Obelių k.c.</t>
  </si>
  <si>
    <t>Panemunio k.c.</t>
  </si>
  <si>
    <t>Kazliškio k.c.</t>
  </si>
  <si>
    <t>Konstantinavos k.c.</t>
  </si>
  <si>
    <t>Pakriaunių k.c.</t>
  </si>
  <si>
    <t>Suvainiškio k.c.</t>
  </si>
  <si>
    <t>PANEMUNĖLIO UDC</t>
  </si>
  <si>
    <t>PANDĖLIO  UDC</t>
  </si>
  <si>
    <t xml:space="preserve">Žiobiškio k.c. </t>
  </si>
  <si>
    <t>Salų k.c.</t>
  </si>
  <si>
    <t>68300 </t>
  </si>
  <si>
    <t>56100 </t>
  </si>
  <si>
    <t> 52170</t>
  </si>
  <si>
    <t>12200 </t>
  </si>
  <si>
    <t xml:space="preserve">Martynonių  k. c.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</si>
</sst>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_(&quot;$&quot;* #,##0.0_);_(&quot;$&quot;* \(#,##0.0\);_(&quot;$&quot;* &quot;-&quot;??_);_(@_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22" borderId="5" applyNumberFormat="0" applyAlignment="0" applyProtection="0"/>
    <xf numFmtId="0" fontId="3" fillId="0" borderId="7" applyFont="0" applyBorder="0" applyAlignment="0"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32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8" fillId="13" borderId="11" xfId="0" applyNumberFormat="1" applyFont="1" applyFill="1" applyBorder="1" applyAlignment="1">
      <alignment horizontal="right" vertical="center" wrapText="1"/>
    </xf>
    <xf numFmtId="0" fontId="8" fillId="10" borderId="11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right" vertical="center" wrapText="1"/>
    </xf>
    <xf numFmtId="0" fontId="25" fillId="13" borderId="11" xfId="0" applyNumberFormat="1" applyFont="1" applyFill="1" applyBorder="1" applyAlignment="1">
      <alignment horizontal="right" vertical="center" wrapText="1"/>
    </xf>
    <xf numFmtId="0" fontId="25" fillId="10" borderId="11" xfId="0" applyNumberFormat="1" applyFont="1" applyFill="1" applyBorder="1" applyAlignment="1">
      <alignment horizontal="right" vertical="center" wrapText="1"/>
    </xf>
    <xf numFmtId="0" fontId="25" fillId="0" borderId="11" xfId="0" applyNumberFormat="1" applyFont="1" applyBorder="1" applyAlignment="1">
      <alignment horizontal="righ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tilius 1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tabSelected="1" zoomScalePageLayoutView="0" workbookViewId="0" topLeftCell="A13">
      <selection activeCell="B38" sqref="B37:B38"/>
    </sheetView>
  </sheetViews>
  <sheetFormatPr defaultColWidth="9.140625" defaultRowHeight="15"/>
  <cols>
    <col min="1" max="1" width="20.140625" style="0" customWidth="1"/>
    <col min="2" max="2" width="12.28125" style="0" customWidth="1"/>
    <col min="3" max="3" width="11.7109375" style="0" customWidth="1"/>
    <col min="4" max="4" width="12.7109375" style="0" customWidth="1"/>
    <col min="5" max="5" width="13.421875" style="0" customWidth="1"/>
    <col min="6" max="6" width="12.57421875" style="0" customWidth="1"/>
    <col min="7" max="7" width="14.421875" style="0" customWidth="1"/>
    <col min="9" max="10" width="10.421875" style="0" customWidth="1"/>
    <col min="11" max="11" width="11.28125" style="0" customWidth="1"/>
  </cols>
  <sheetData>
    <row r="1" ht="15">
      <c r="A1" s="1"/>
    </row>
    <row r="2" spans="1:11" ht="15">
      <c r="A2" s="4" t="s">
        <v>5</v>
      </c>
      <c r="B2" s="5"/>
      <c r="C2" s="5"/>
      <c r="D2" s="5"/>
      <c r="E2" s="5" t="s">
        <v>6</v>
      </c>
      <c r="F2" s="5"/>
      <c r="G2" s="2"/>
      <c r="H2" s="2"/>
      <c r="I2" s="2"/>
      <c r="J2" s="2"/>
      <c r="K2" s="2"/>
    </row>
    <row r="3" spans="1:11" ht="33" customHeight="1">
      <c r="A3" s="3"/>
      <c r="B3" s="27" t="s">
        <v>4</v>
      </c>
      <c r="C3" s="28"/>
      <c r="D3" s="28"/>
      <c r="E3" s="28"/>
      <c r="F3" s="28"/>
      <c r="G3" s="29"/>
      <c r="H3" s="21" t="s">
        <v>3</v>
      </c>
      <c r="I3" s="24"/>
      <c r="J3" s="24"/>
      <c r="K3" s="24"/>
    </row>
    <row r="4" spans="1:11" ht="38.25" customHeight="1">
      <c r="A4" s="10"/>
      <c r="B4" s="6" t="s">
        <v>0</v>
      </c>
      <c r="C4" s="22" t="s">
        <v>7</v>
      </c>
      <c r="D4" s="22"/>
      <c r="E4" s="22" t="s">
        <v>8</v>
      </c>
      <c r="F4" s="22" t="s">
        <v>9</v>
      </c>
      <c r="G4" s="30" t="s">
        <v>14</v>
      </c>
      <c r="H4" s="25" t="s">
        <v>10</v>
      </c>
      <c r="I4" s="25" t="s">
        <v>11</v>
      </c>
      <c r="J4" s="25" t="s">
        <v>12</v>
      </c>
      <c r="K4" s="25" t="s">
        <v>13</v>
      </c>
    </row>
    <row r="5" spans="1:11" ht="55.5" customHeight="1" thickBot="1">
      <c r="A5" s="11"/>
      <c r="B5" s="9" t="s">
        <v>2</v>
      </c>
      <c r="C5" s="9" t="s">
        <v>0</v>
      </c>
      <c r="D5" s="9" t="s">
        <v>1</v>
      </c>
      <c r="E5" s="23"/>
      <c r="F5" s="23"/>
      <c r="G5" s="22"/>
      <c r="H5" s="26"/>
      <c r="I5" s="26"/>
      <c r="J5" s="26"/>
      <c r="K5" s="26"/>
    </row>
    <row r="6" spans="1:33" s="13" customFormat="1" ht="15.75" thickBot="1">
      <c r="A6" s="12"/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7">
        <v>7</v>
      </c>
      <c r="I6" s="17">
        <v>8</v>
      </c>
      <c r="J6" s="17">
        <v>9</v>
      </c>
      <c r="K6" s="18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11" ht="15.75">
      <c r="A7" s="14" t="s">
        <v>15</v>
      </c>
      <c r="B7" s="31">
        <f>SUM(G7+F7+E7+C7)</f>
        <v>11377</v>
      </c>
      <c r="C7" s="32">
        <v>6909</v>
      </c>
      <c r="D7" s="33">
        <v>6909</v>
      </c>
      <c r="E7" s="32">
        <v>2723</v>
      </c>
      <c r="F7" s="32">
        <v>1745</v>
      </c>
      <c r="G7" s="32">
        <v>0</v>
      </c>
      <c r="H7" s="33">
        <v>97</v>
      </c>
      <c r="I7" s="33">
        <v>0</v>
      </c>
      <c r="J7" s="33">
        <v>0</v>
      </c>
      <c r="K7" s="33">
        <v>97</v>
      </c>
    </row>
    <row r="8" spans="1:11" ht="15.75">
      <c r="A8" s="14" t="s">
        <v>17</v>
      </c>
      <c r="B8" s="31">
        <v>24310</v>
      </c>
      <c r="C8" s="32">
        <v>20325</v>
      </c>
      <c r="D8" s="33">
        <v>17524</v>
      </c>
      <c r="E8" s="32">
        <v>73</v>
      </c>
      <c r="F8" s="32">
        <v>3912</v>
      </c>
      <c r="G8" s="32">
        <v>0</v>
      </c>
      <c r="H8" s="33">
        <v>0</v>
      </c>
      <c r="I8" s="33">
        <v>300</v>
      </c>
      <c r="J8" s="33">
        <v>300</v>
      </c>
      <c r="K8" s="33">
        <v>600</v>
      </c>
    </row>
    <row r="9" spans="1:11" ht="15.75">
      <c r="A9" s="14" t="s">
        <v>16</v>
      </c>
      <c r="B9" s="31">
        <v>68100</v>
      </c>
      <c r="C9" s="32">
        <v>40600</v>
      </c>
      <c r="D9" s="33">
        <v>40600</v>
      </c>
      <c r="E9" s="32">
        <v>5400</v>
      </c>
      <c r="F9" s="32">
        <v>22100</v>
      </c>
      <c r="G9" s="32">
        <v>0</v>
      </c>
      <c r="H9" s="33">
        <v>4300</v>
      </c>
      <c r="I9" s="33">
        <v>0</v>
      </c>
      <c r="J9" s="33">
        <v>3000</v>
      </c>
      <c r="K9" s="33">
        <v>7300</v>
      </c>
    </row>
    <row r="10" spans="1:11" ht="15.75">
      <c r="A10" s="14" t="s">
        <v>18</v>
      </c>
      <c r="B10" s="31">
        <v>20149</v>
      </c>
      <c r="C10" s="32">
        <v>17515</v>
      </c>
      <c r="D10" s="33">
        <v>17515</v>
      </c>
      <c r="E10" s="32">
        <v>73</v>
      </c>
      <c r="F10" s="32">
        <v>2561</v>
      </c>
      <c r="G10" s="32">
        <v>0</v>
      </c>
      <c r="H10" s="33">
        <v>0</v>
      </c>
      <c r="I10" s="33">
        <v>600</v>
      </c>
      <c r="J10" s="33">
        <v>600</v>
      </c>
      <c r="K10" s="33">
        <v>1200</v>
      </c>
    </row>
    <row r="11" spans="1:11" ht="27.75" customHeight="1">
      <c r="A11" s="14" t="s">
        <v>20</v>
      </c>
      <c r="B11" s="31">
        <v>83027</v>
      </c>
      <c r="C11" s="32">
        <v>36329</v>
      </c>
      <c r="D11" s="33">
        <v>36329</v>
      </c>
      <c r="E11" s="32">
        <v>500</v>
      </c>
      <c r="F11" s="32">
        <v>46198</v>
      </c>
      <c r="G11" s="32">
        <v>0</v>
      </c>
      <c r="H11" s="33">
        <v>786</v>
      </c>
      <c r="I11" s="33">
        <v>200</v>
      </c>
      <c r="J11" s="33">
        <v>200</v>
      </c>
      <c r="K11" s="33">
        <v>1186</v>
      </c>
    </row>
    <row r="12" spans="1:11" s="8" customFormat="1" ht="15.75">
      <c r="A12" s="14" t="s">
        <v>19</v>
      </c>
      <c r="B12" s="31">
        <v>15644</v>
      </c>
      <c r="C12" s="32">
        <v>15644</v>
      </c>
      <c r="D12" s="33">
        <v>15644</v>
      </c>
      <c r="E12" s="32">
        <v>0</v>
      </c>
      <c r="F12" s="32">
        <v>0</v>
      </c>
      <c r="G12" s="32">
        <v>0</v>
      </c>
      <c r="H12" s="33">
        <v>0</v>
      </c>
      <c r="I12" s="33">
        <v>0</v>
      </c>
      <c r="J12" s="33">
        <v>1200</v>
      </c>
      <c r="K12" s="33">
        <v>1200</v>
      </c>
    </row>
    <row r="13" spans="1:11" s="8" customFormat="1" ht="29.25" customHeight="1">
      <c r="A13" s="14" t="s">
        <v>21</v>
      </c>
      <c r="B13" s="31">
        <v>20512</v>
      </c>
      <c r="C13" s="32">
        <v>17588</v>
      </c>
      <c r="D13" s="33">
        <v>17588</v>
      </c>
      <c r="E13" s="32">
        <v>673</v>
      </c>
      <c r="F13" s="32">
        <v>2251</v>
      </c>
      <c r="G13" s="32">
        <v>0</v>
      </c>
      <c r="H13" s="33">
        <v>0</v>
      </c>
      <c r="I13" s="33">
        <v>300</v>
      </c>
      <c r="J13" s="33">
        <v>200</v>
      </c>
      <c r="K13" s="33">
        <v>500</v>
      </c>
    </row>
    <row r="14" spans="1:11" ht="15.75">
      <c r="A14" s="14" t="s">
        <v>22</v>
      </c>
      <c r="B14" s="31">
        <v>22590</v>
      </c>
      <c r="C14" s="32">
        <v>21099</v>
      </c>
      <c r="D14" s="33">
        <v>21099</v>
      </c>
      <c r="E14" s="32">
        <v>1491</v>
      </c>
      <c r="F14" s="32">
        <v>0</v>
      </c>
      <c r="G14" s="32">
        <v>0</v>
      </c>
      <c r="H14" s="33">
        <v>0</v>
      </c>
      <c r="I14" s="33">
        <v>800</v>
      </c>
      <c r="J14" s="33">
        <v>5900</v>
      </c>
      <c r="K14" s="33">
        <v>6700</v>
      </c>
    </row>
    <row r="15" spans="1:11" ht="15.75">
      <c r="A15" s="14" t="s">
        <v>23</v>
      </c>
      <c r="B15" s="31">
        <v>38600</v>
      </c>
      <c r="C15" s="32">
        <v>25800</v>
      </c>
      <c r="D15" s="33">
        <v>25800</v>
      </c>
      <c r="E15" s="32">
        <v>700</v>
      </c>
      <c r="F15" s="32">
        <v>12100</v>
      </c>
      <c r="G15" s="32">
        <v>0</v>
      </c>
      <c r="H15" s="33">
        <v>250</v>
      </c>
      <c r="I15" s="33">
        <v>25500</v>
      </c>
      <c r="J15" s="33">
        <v>400</v>
      </c>
      <c r="K15" s="33">
        <v>26150</v>
      </c>
    </row>
    <row r="16" spans="1:11" ht="15.75">
      <c r="A16" s="14" t="s">
        <v>30</v>
      </c>
      <c r="B16" s="31">
        <v>17900</v>
      </c>
      <c r="C16" s="32">
        <v>17700</v>
      </c>
      <c r="D16" s="33">
        <v>13500</v>
      </c>
      <c r="E16" s="32">
        <v>0</v>
      </c>
      <c r="F16" s="32">
        <v>200</v>
      </c>
      <c r="G16" s="32">
        <v>0</v>
      </c>
      <c r="H16" s="33">
        <v>0</v>
      </c>
      <c r="I16" s="33">
        <v>0</v>
      </c>
      <c r="J16" s="33">
        <v>0</v>
      </c>
      <c r="K16" s="33">
        <v>0</v>
      </c>
    </row>
    <row r="17" spans="1:11" ht="15.75">
      <c r="A17" s="14" t="s">
        <v>31</v>
      </c>
      <c r="B17" s="31">
        <v>15500</v>
      </c>
      <c r="C17" s="32">
        <v>15500</v>
      </c>
      <c r="D17" s="33">
        <v>13700</v>
      </c>
      <c r="E17" s="32">
        <v>0</v>
      </c>
      <c r="F17" s="32">
        <v>0</v>
      </c>
      <c r="G17" s="32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1" ht="15.75">
      <c r="A18" s="14" t="s">
        <v>24</v>
      </c>
      <c r="B18" s="31">
        <v>35900</v>
      </c>
      <c r="C18" s="32">
        <v>35200</v>
      </c>
      <c r="D18" s="33">
        <v>35200</v>
      </c>
      <c r="E18" s="32">
        <v>700</v>
      </c>
      <c r="F18" s="32">
        <f>-G18</f>
        <v>0</v>
      </c>
      <c r="G18" s="32">
        <v>0</v>
      </c>
      <c r="H18" s="33">
        <v>0</v>
      </c>
      <c r="I18" s="33">
        <v>63947</v>
      </c>
      <c r="J18" s="33">
        <v>1893</v>
      </c>
      <c r="K18" s="33">
        <v>65840</v>
      </c>
    </row>
    <row r="19" spans="1:11" ht="15.75">
      <c r="A19" s="14" t="s">
        <v>25</v>
      </c>
      <c r="B19" s="31">
        <v>20652</v>
      </c>
      <c r="C19" s="32">
        <v>20652</v>
      </c>
      <c r="D19" s="33">
        <v>20652</v>
      </c>
      <c r="E19" s="32">
        <v>0</v>
      </c>
      <c r="F19" s="32">
        <v>0</v>
      </c>
      <c r="G19" s="32">
        <v>0</v>
      </c>
      <c r="H19" s="33">
        <v>0</v>
      </c>
      <c r="I19" s="33">
        <v>13374</v>
      </c>
      <c r="J19" s="33">
        <v>1200</v>
      </c>
      <c r="K19" s="33">
        <v>14574</v>
      </c>
    </row>
    <row r="20" spans="1:11" ht="15.75">
      <c r="A20" s="14" t="s">
        <v>26</v>
      </c>
      <c r="B20" s="31">
        <v>21344</v>
      </c>
      <c r="C20" s="32">
        <v>20875</v>
      </c>
      <c r="D20" s="33">
        <v>20875</v>
      </c>
      <c r="E20" s="32"/>
      <c r="F20" s="32">
        <v>469</v>
      </c>
      <c r="G20" s="32"/>
      <c r="H20" s="33"/>
      <c r="I20" s="33">
        <v>300</v>
      </c>
      <c r="J20" s="33">
        <v>200</v>
      </c>
      <c r="K20" s="33">
        <v>500</v>
      </c>
    </row>
    <row r="21" spans="1:11" ht="15.75" customHeight="1">
      <c r="A21" s="15" t="s">
        <v>42</v>
      </c>
      <c r="B21" s="31">
        <v>8003</v>
      </c>
      <c r="C21" s="32">
        <v>7587</v>
      </c>
      <c r="D21" s="33">
        <v>5803</v>
      </c>
      <c r="E21" s="32">
        <v>0</v>
      </c>
      <c r="F21" s="32">
        <v>416</v>
      </c>
      <c r="G21" s="32">
        <v>0</v>
      </c>
      <c r="H21" s="33">
        <v>0</v>
      </c>
      <c r="I21" s="33">
        <v>1000</v>
      </c>
      <c r="J21" s="33">
        <v>0</v>
      </c>
      <c r="K21" s="33">
        <v>1000</v>
      </c>
    </row>
    <row r="22" spans="1:11" ht="15.75" customHeight="1">
      <c r="A22" s="15" t="s">
        <v>27</v>
      </c>
      <c r="B22" s="31">
        <v>13938</v>
      </c>
      <c r="C22" s="32">
        <v>9186</v>
      </c>
      <c r="D22" s="33">
        <v>9186</v>
      </c>
      <c r="E22" s="32">
        <v>0</v>
      </c>
      <c r="F22" s="32">
        <v>4752</v>
      </c>
      <c r="G22" s="32">
        <v>0</v>
      </c>
      <c r="H22" s="33">
        <v>0</v>
      </c>
      <c r="I22" s="33">
        <v>2000</v>
      </c>
      <c r="J22" s="33">
        <v>200</v>
      </c>
      <c r="K22" s="33">
        <v>2200</v>
      </c>
    </row>
    <row r="23" spans="1:11" ht="15.75">
      <c r="A23" s="15" t="s">
        <v>28</v>
      </c>
      <c r="B23" s="31">
        <v>42292</v>
      </c>
      <c r="C23" s="32">
        <v>40337</v>
      </c>
      <c r="D23" s="33">
        <v>30985</v>
      </c>
      <c r="E23" s="32"/>
      <c r="F23" s="32">
        <v>1869</v>
      </c>
      <c r="G23" s="32">
        <v>86</v>
      </c>
      <c r="H23" s="33">
        <v>0</v>
      </c>
      <c r="I23" s="33">
        <v>0</v>
      </c>
      <c r="J23" s="33">
        <v>0</v>
      </c>
      <c r="K23" s="33">
        <v>0</v>
      </c>
    </row>
    <row r="24" spans="1:11" ht="15.75">
      <c r="A24" s="15" t="s">
        <v>29</v>
      </c>
      <c r="B24" s="31">
        <v>8728</v>
      </c>
      <c r="C24" s="32">
        <v>7450</v>
      </c>
      <c r="D24" s="33">
        <v>5688</v>
      </c>
      <c r="E24" s="32">
        <v>0</v>
      </c>
      <c r="F24" s="32">
        <v>1278</v>
      </c>
      <c r="G24" s="32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1" ht="15.75">
      <c r="A25" s="15" t="s">
        <v>32</v>
      </c>
      <c r="B25" s="31">
        <v>3192</v>
      </c>
      <c r="C25" s="32">
        <v>3098</v>
      </c>
      <c r="D25" s="33">
        <v>3098</v>
      </c>
      <c r="E25" s="32">
        <v>0</v>
      </c>
      <c r="F25" s="32">
        <v>94</v>
      </c>
      <c r="G25" s="32">
        <v>0</v>
      </c>
      <c r="H25" s="33">
        <v>0</v>
      </c>
      <c r="I25" s="33">
        <v>0</v>
      </c>
      <c r="J25" s="33">
        <v>0</v>
      </c>
      <c r="K25" s="33">
        <v>0</v>
      </c>
    </row>
    <row r="26" spans="1:11" ht="15.75">
      <c r="A26" s="15" t="s">
        <v>37</v>
      </c>
      <c r="B26" s="31">
        <v>19854</v>
      </c>
      <c r="C26" s="32">
        <v>15119</v>
      </c>
      <c r="D26" s="33">
        <v>15119</v>
      </c>
      <c r="E26" s="32">
        <v>0</v>
      </c>
      <c r="F26" s="32">
        <v>4735</v>
      </c>
      <c r="G26" s="32">
        <v>0</v>
      </c>
      <c r="H26" s="33">
        <v>0</v>
      </c>
      <c r="I26" s="33">
        <v>300</v>
      </c>
      <c r="J26" s="33">
        <v>0</v>
      </c>
      <c r="K26" s="33">
        <v>300</v>
      </c>
    </row>
    <row r="27" spans="1:11" ht="15.75">
      <c r="A27" s="15" t="s">
        <v>33</v>
      </c>
      <c r="B27" s="31">
        <v>9336</v>
      </c>
      <c r="C27" s="32">
        <v>8125</v>
      </c>
      <c r="D27" s="33">
        <v>6203</v>
      </c>
      <c r="E27" s="32">
        <v>100</v>
      </c>
      <c r="F27" s="32">
        <v>1111</v>
      </c>
      <c r="G27" s="32">
        <v>0</v>
      </c>
      <c r="H27" s="33">
        <v>100</v>
      </c>
      <c r="I27" s="33">
        <v>0</v>
      </c>
      <c r="J27" s="33">
        <v>850</v>
      </c>
      <c r="K27" s="33">
        <v>950</v>
      </c>
    </row>
    <row r="28" spans="1:11" ht="15.75">
      <c r="A28" s="15" t="s">
        <v>36</v>
      </c>
      <c r="B28" s="31">
        <v>18100</v>
      </c>
      <c r="C28" s="32">
        <v>17900</v>
      </c>
      <c r="D28" s="33">
        <v>17900</v>
      </c>
      <c r="E28" s="32">
        <v>200</v>
      </c>
      <c r="F28" s="32">
        <v>0</v>
      </c>
      <c r="G28" s="32">
        <v>0</v>
      </c>
      <c r="H28" s="33">
        <v>0</v>
      </c>
      <c r="I28" s="33">
        <v>200</v>
      </c>
      <c r="J28" s="33">
        <v>0</v>
      </c>
      <c r="K28" s="33">
        <v>200</v>
      </c>
    </row>
    <row r="29" spans="1:11" ht="15.75" customHeight="1">
      <c r="A29" s="7" t="s">
        <v>35</v>
      </c>
      <c r="B29" s="31" t="s">
        <v>38</v>
      </c>
      <c r="C29" s="32" t="s">
        <v>39</v>
      </c>
      <c r="D29" s="33" t="s">
        <v>40</v>
      </c>
      <c r="E29" s="32">
        <v>0</v>
      </c>
      <c r="F29" s="32" t="s">
        <v>41</v>
      </c>
      <c r="G29" s="32">
        <v>0</v>
      </c>
      <c r="H29" s="33">
        <v>1704</v>
      </c>
      <c r="I29" s="33">
        <v>300</v>
      </c>
      <c r="J29" s="33">
        <v>1400</v>
      </c>
      <c r="K29" s="33">
        <v>3404</v>
      </c>
    </row>
    <row r="30" spans="1:11" ht="15">
      <c r="A30" s="7" t="s">
        <v>34</v>
      </c>
      <c r="B30" s="31">
        <v>49400</v>
      </c>
      <c r="C30" s="32">
        <v>43600</v>
      </c>
      <c r="D30" s="33">
        <v>38398</v>
      </c>
      <c r="E30" s="32">
        <v>0</v>
      </c>
      <c r="F30" s="32">
        <v>5800</v>
      </c>
      <c r="G30" s="32">
        <v>0</v>
      </c>
      <c r="H30" s="33">
        <v>1426</v>
      </c>
      <c r="I30" s="33">
        <v>0</v>
      </c>
      <c r="J30" s="33">
        <v>0</v>
      </c>
      <c r="K30" s="33">
        <v>1426</v>
      </c>
    </row>
    <row r="31" spans="1:11" s="20" customFormat="1" ht="15.75">
      <c r="A31" s="19"/>
      <c r="B31" s="34">
        <f aca="true" t="shared" si="0" ref="B31:K31">SUM(B7:B30)</f>
        <v>588448</v>
      </c>
      <c r="C31" s="35">
        <f t="shared" si="0"/>
        <v>464138</v>
      </c>
      <c r="D31" s="36">
        <f t="shared" si="0"/>
        <v>435315</v>
      </c>
      <c r="E31" s="35">
        <f t="shared" si="0"/>
        <v>12633</v>
      </c>
      <c r="F31" s="35">
        <f t="shared" si="0"/>
        <v>111591</v>
      </c>
      <c r="G31" s="35">
        <f t="shared" si="0"/>
        <v>86</v>
      </c>
      <c r="H31" s="36">
        <f t="shared" si="0"/>
        <v>8663</v>
      </c>
      <c r="I31" s="36">
        <f t="shared" si="0"/>
        <v>109121</v>
      </c>
      <c r="J31" s="36">
        <f t="shared" si="0"/>
        <v>17543</v>
      </c>
      <c r="K31" s="36">
        <f t="shared" si="0"/>
        <v>135327</v>
      </c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sheetProtection/>
  <mergeCells count="10">
    <mergeCell ref="F4:F5"/>
    <mergeCell ref="H3:K3"/>
    <mergeCell ref="H4:H5"/>
    <mergeCell ref="I4:I5"/>
    <mergeCell ref="J4:J5"/>
    <mergeCell ref="K4:K5"/>
    <mergeCell ref="B3:G3"/>
    <mergeCell ref="G4:G5"/>
    <mergeCell ref="C4:D4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2014-02-26T08:16:09Z</cp:lastPrinted>
  <dcterms:created xsi:type="dcterms:W3CDTF">2012-01-09T07:24:49Z</dcterms:created>
  <dcterms:modified xsi:type="dcterms:W3CDTF">2015-01-30T09:43:26Z</dcterms:modified>
  <cp:category/>
  <cp:version/>
  <cp:contentType/>
  <cp:contentStatus/>
</cp:coreProperties>
</file>